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75" windowWidth="20115" windowHeight="8505"/>
  </bookViews>
  <sheets>
    <sheet name="Feuil2" sheetId="2" r:id="rId1"/>
    <sheet name="Feuil3" sheetId="3" r:id="rId2"/>
  </sheets>
  <calcPr calcId="125725"/>
</workbook>
</file>

<file path=xl/calcChain.xml><?xml version="1.0" encoding="utf-8"?>
<calcChain xmlns="http://schemas.openxmlformats.org/spreadsheetml/2006/main">
  <c r="X12" i="2"/>
  <c r="X13"/>
  <c r="X14"/>
  <c r="X15"/>
  <c r="X16"/>
  <c r="X17"/>
  <c r="X18"/>
  <c r="X19"/>
  <c r="X20"/>
  <c r="X21"/>
  <c r="X22"/>
  <c r="X11"/>
  <c r="T11" s="1"/>
  <c r="N12"/>
  <c r="N15"/>
  <c r="N18"/>
  <c r="N17"/>
  <c r="N21"/>
  <c r="N22"/>
  <c r="N19"/>
  <c r="N13"/>
  <c r="N14"/>
  <c r="N20"/>
  <c r="N11"/>
  <c r="T17" l="1"/>
  <c r="V17" s="1"/>
  <c r="T20"/>
  <c r="V20" s="1"/>
  <c r="T14"/>
  <c r="V14" s="1"/>
  <c r="T16"/>
  <c r="V16" s="1"/>
  <c r="T15"/>
  <c r="V15" s="1"/>
  <c r="T18"/>
  <c r="V18" s="1"/>
  <c r="T19"/>
  <c r="V19" s="1"/>
  <c r="T22"/>
  <c r="V22" s="1"/>
  <c r="T13"/>
  <c r="V13" s="1"/>
  <c r="T12"/>
  <c r="V12" s="1"/>
  <c r="V11"/>
  <c r="T21"/>
  <c r="V21" s="1"/>
</calcChain>
</file>

<file path=xl/sharedStrings.xml><?xml version="1.0" encoding="utf-8"?>
<sst xmlns="http://schemas.openxmlformats.org/spreadsheetml/2006/main" count="92" uniqueCount="64">
  <si>
    <t>M/F</t>
  </si>
  <si>
    <t>Inter Ligues</t>
  </si>
  <si>
    <t>SNO</t>
  </si>
  <si>
    <t>ASPTT</t>
  </si>
  <si>
    <t>CN Pornic</t>
  </si>
  <si>
    <t>CNBPP</t>
  </si>
  <si>
    <t>30-31/05</t>
  </si>
  <si>
    <t>SL 1</t>
  </si>
  <si>
    <t>SL 2</t>
  </si>
  <si>
    <t>SL 3</t>
  </si>
  <si>
    <t>SL 5</t>
  </si>
  <si>
    <t>Ligues</t>
  </si>
  <si>
    <t>SIL 1</t>
  </si>
  <si>
    <t>Date</t>
  </si>
  <si>
    <t>Lieu</t>
  </si>
  <si>
    <t>Points retenus en SL</t>
  </si>
  <si>
    <t>Total</t>
  </si>
  <si>
    <t>Max SL</t>
  </si>
  <si>
    <t>M</t>
  </si>
  <si>
    <t>F</t>
  </si>
  <si>
    <t>Maiwenn</t>
  </si>
  <si>
    <t>Théo</t>
  </si>
  <si>
    <t>Points retenus en SIL</t>
  </si>
  <si>
    <t xml:space="preserve">Série : </t>
  </si>
  <si>
    <t>Quota de Ligue attribué sur cette sélection :</t>
  </si>
  <si>
    <t>Places attribuées sur la coupe régionale :</t>
  </si>
  <si>
    <t>Ligue des Pays de la Loire</t>
  </si>
  <si>
    <t>Sélection CF Espoir double</t>
  </si>
  <si>
    <t>Equipage : 3</t>
  </si>
  <si>
    <t>Equipage : 1</t>
  </si>
  <si>
    <t xml:space="preserve">La Baule </t>
  </si>
  <si>
    <t>NAEL</t>
  </si>
  <si>
    <t>Gwendal</t>
  </si>
  <si>
    <t>TYDGAT</t>
  </si>
  <si>
    <t>Pierre</t>
  </si>
  <si>
    <t>REVIL</t>
  </si>
  <si>
    <t>GUEVEL</t>
  </si>
  <si>
    <t>Gautier</t>
  </si>
  <si>
    <t>CVAN Nantes</t>
  </si>
  <si>
    <t>JAFFREZIC</t>
  </si>
  <si>
    <t>Be,jamin</t>
  </si>
  <si>
    <t>CHAUVEL</t>
  </si>
  <si>
    <t>Léo</t>
  </si>
  <si>
    <t>MEGRET</t>
  </si>
  <si>
    <t>Brieux</t>
  </si>
  <si>
    <t>SNO Nantes</t>
  </si>
  <si>
    <t>MERCIER</t>
  </si>
  <si>
    <t>Lilian</t>
  </si>
  <si>
    <t>THIBAUD</t>
  </si>
  <si>
    <t>Mathilda</t>
  </si>
  <si>
    <t>DUPONT</t>
  </si>
  <si>
    <t>Marie</t>
  </si>
  <si>
    <t>DROGOU</t>
  </si>
  <si>
    <t>CN Moutiers</t>
  </si>
  <si>
    <t>MICHON</t>
  </si>
  <si>
    <t>Félix</t>
  </si>
  <si>
    <t>BOC-HO</t>
  </si>
  <si>
    <t>Arthur</t>
  </si>
  <si>
    <t>CHAUVEAU</t>
  </si>
  <si>
    <t>Thibault</t>
  </si>
  <si>
    <t>JACQUIN</t>
  </si>
  <si>
    <t>PERCHERON</t>
  </si>
  <si>
    <t>Enora</t>
  </si>
  <si>
    <t>29 er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</si>
</sst>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 tint="-0.249977111117893"/>
        <bgColor indexed="64"/>
      </patternFill>
    </fill>
  </fills>
  <borders count="29">
    <border>
      <left/>
      <right/>
      <top/>
      <bottom/>
      <diagonal/>
    </border>
    <border>
      <left style="medium">
        <color theme="3"/>
      </left>
      <right/>
      <top style="medium">
        <color theme="3"/>
      </top>
      <bottom/>
      <diagonal/>
    </border>
    <border>
      <left/>
      <right style="medium">
        <color theme="3"/>
      </right>
      <top style="medium">
        <color theme="3"/>
      </top>
      <bottom/>
      <diagonal/>
    </border>
    <border>
      <left style="medium">
        <color theme="3"/>
      </left>
      <right/>
      <top/>
      <bottom style="medium">
        <color theme="3"/>
      </bottom>
      <diagonal/>
    </border>
    <border>
      <left/>
      <right style="medium">
        <color theme="3"/>
      </right>
      <top/>
      <bottom style="medium">
        <color theme="3"/>
      </bottom>
      <diagonal/>
    </border>
    <border>
      <left style="medium">
        <color theme="3"/>
      </left>
      <right style="thin">
        <color theme="3"/>
      </right>
      <top style="medium">
        <color theme="3"/>
      </top>
      <bottom style="thin">
        <color theme="3"/>
      </bottom>
      <diagonal/>
    </border>
    <border>
      <left style="thin">
        <color theme="3"/>
      </left>
      <right style="medium">
        <color theme="3"/>
      </right>
      <top style="medium">
        <color theme="3"/>
      </top>
      <bottom style="thin">
        <color theme="3"/>
      </bottom>
      <diagonal/>
    </border>
    <border>
      <left style="medium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medium">
        <color theme="3"/>
      </right>
      <top style="thin">
        <color theme="3"/>
      </top>
      <bottom style="thin">
        <color theme="3"/>
      </bottom>
      <diagonal/>
    </border>
    <border>
      <left style="medium">
        <color theme="3"/>
      </left>
      <right style="thin">
        <color theme="3"/>
      </right>
      <top style="thin">
        <color theme="3"/>
      </top>
      <bottom style="medium">
        <color theme="3"/>
      </bottom>
      <diagonal/>
    </border>
    <border>
      <left style="thin">
        <color theme="3"/>
      </left>
      <right style="medium">
        <color theme="3"/>
      </right>
      <top style="thin">
        <color theme="3"/>
      </top>
      <bottom style="medium">
        <color theme="3"/>
      </bottom>
      <diagonal/>
    </border>
    <border>
      <left style="thin">
        <color theme="3"/>
      </left>
      <right style="thin">
        <color theme="3"/>
      </right>
      <top style="medium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medium">
        <color theme="3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 style="thin">
        <color theme="4"/>
      </right>
      <top style="medium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medium">
        <color theme="4"/>
      </top>
      <bottom style="thin">
        <color theme="4"/>
      </bottom>
      <diagonal/>
    </border>
    <border>
      <left style="thin">
        <color theme="4"/>
      </left>
      <right style="medium">
        <color theme="4"/>
      </right>
      <top style="medium">
        <color theme="4"/>
      </top>
      <bottom style="thin">
        <color theme="4"/>
      </bottom>
      <diagonal/>
    </border>
    <border>
      <left style="medium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medium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 style="thin">
        <color theme="4"/>
      </right>
      <top style="thin">
        <color theme="4"/>
      </top>
      <bottom style="medium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medium">
        <color theme="4"/>
      </bottom>
      <diagonal/>
    </border>
    <border>
      <left style="thin">
        <color theme="4"/>
      </left>
      <right style="medium">
        <color theme="4"/>
      </right>
      <top style="thin">
        <color theme="4"/>
      </top>
      <bottom style="medium">
        <color theme="4"/>
      </bottom>
      <diagonal/>
    </border>
    <border>
      <left style="thin">
        <color theme="4"/>
      </left>
      <right style="thin">
        <color theme="4"/>
      </right>
      <top style="medium">
        <color theme="4"/>
      </top>
      <bottom/>
      <diagonal/>
    </border>
    <border>
      <left style="thin">
        <color theme="4"/>
      </left>
      <right style="thin">
        <color theme="4"/>
      </right>
      <top/>
      <bottom/>
      <diagonal/>
    </border>
    <border>
      <left style="thin">
        <color theme="4"/>
      </left>
      <right style="thin">
        <color theme="4"/>
      </right>
      <top/>
      <bottom style="medium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4" fillId="0" borderId="0" xfId="0" applyFont="1"/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0" fontId="0" fillId="0" borderId="0" xfId="0" applyBorder="1"/>
    <xf numFmtId="0" fontId="4" fillId="0" borderId="0" xfId="0" applyFont="1" applyBorder="1"/>
    <xf numFmtId="0" fontId="8" fillId="0" borderId="0" xfId="0" applyFont="1" applyAlignment="1">
      <alignment horizontal="right"/>
    </xf>
    <xf numFmtId="0" fontId="7" fillId="0" borderId="0" xfId="0" applyFont="1"/>
    <xf numFmtId="1" fontId="4" fillId="0" borderId="14" xfId="0" applyNumberFormat="1" applyFont="1" applyBorder="1"/>
    <xf numFmtId="0" fontId="4" fillId="0" borderId="14" xfId="0" applyFont="1" applyBorder="1"/>
    <xf numFmtId="0" fontId="4" fillId="0" borderId="14" xfId="0" applyFont="1" applyFill="1" applyBorder="1"/>
    <xf numFmtId="1" fontId="4" fillId="0" borderId="14" xfId="0" applyNumberFormat="1" applyFont="1" applyFill="1" applyBorder="1"/>
    <xf numFmtId="0" fontId="1" fillId="0" borderId="14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4" fillId="0" borderId="19" xfId="0" applyFont="1" applyBorder="1"/>
    <xf numFmtId="0" fontId="4" fillId="0" borderId="19" xfId="0" applyFont="1" applyFill="1" applyBorder="1"/>
    <xf numFmtId="0" fontId="6" fillId="0" borderId="20" xfId="0" applyFont="1" applyBorder="1" applyAlignment="1">
      <alignment horizontal="center"/>
    </xf>
    <xf numFmtId="0" fontId="4" fillId="0" borderId="21" xfId="0" applyFont="1" applyBorder="1"/>
    <xf numFmtId="0" fontId="4" fillId="0" borderId="22" xfId="0" applyFont="1" applyBorder="1"/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8" fillId="0" borderId="0" xfId="0" applyFont="1" applyAlignment="1">
      <alignment horizontal="left"/>
    </xf>
    <xf numFmtId="0" fontId="0" fillId="0" borderId="0" xfId="0" applyAlignment="1">
      <alignment horizontal="center" textRotation="90"/>
    </xf>
    <xf numFmtId="0" fontId="0" fillId="0" borderId="0" xfId="0" applyAlignment="1">
      <alignment textRotation="90"/>
    </xf>
    <xf numFmtId="0" fontId="0" fillId="2" borderId="7" xfId="0" applyFill="1" applyBorder="1" applyAlignment="1">
      <alignment horizontal="center" textRotation="90"/>
    </xf>
    <xf numFmtId="0" fontId="0" fillId="3" borderId="7" xfId="0" applyFill="1" applyBorder="1" applyAlignment="1">
      <alignment horizontal="center" textRotation="90"/>
    </xf>
    <xf numFmtId="0" fontId="0" fillId="3" borderId="12" xfId="0" applyFill="1" applyBorder="1" applyAlignment="1">
      <alignment horizontal="center" textRotation="90"/>
    </xf>
    <xf numFmtId="0" fontId="0" fillId="3" borderId="8" xfId="0" applyFill="1" applyBorder="1" applyAlignment="1">
      <alignment horizontal="center" textRotation="90"/>
    </xf>
    <xf numFmtId="14" fontId="4" fillId="3" borderId="7" xfId="0" applyNumberFormat="1" applyFont="1" applyFill="1" applyBorder="1" applyAlignment="1">
      <alignment horizontal="center" textRotation="90"/>
    </xf>
    <xf numFmtId="14" fontId="4" fillId="3" borderId="12" xfId="0" applyNumberFormat="1" applyFont="1" applyFill="1" applyBorder="1" applyAlignment="1">
      <alignment horizontal="center" textRotation="90"/>
    </xf>
    <xf numFmtId="0" fontId="4" fillId="3" borderId="8" xfId="0" applyFont="1" applyFill="1" applyBorder="1" applyAlignment="1">
      <alignment horizontal="center" textRotation="90"/>
    </xf>
    <xf numFmtId="0" fontId="1" fillId="3" borderId="9" xfId="0" applyFont="1" applyFill="1" applyBorder="1" applyAlignment="1">
      <alignment horizontal="center" textRotation="90"/>
    </xf>
    <xf numFmtId="0" fontId="1" fillId="3" borderId="13" xfId="0" applyFont="1" applyFill="1" applyBorder="1" applyAlignment="1">
      <alignment horizontal="center" textRotation="90"/>
    </xf>
    <xf numFmtId="0" fontId="1" fillId="3" borderId="10" xfId="0" applyFont="1" applyFill="1" applyBorder="1" applyAlignment="1">
      <alignment horizontal="center" textRotation="90"/>
    </xf>
    <xf numFmtId="0" fontId="0" fillId="3" borderId="16" xfId="0" applyFill="1" applyBorder="1" applyAlignment="1">
      <alignment horizontal="center"/>
    </xf>
    <xf numFmtId="0" fontId="0" fillId="3" borderId="14" xfId="0" applyFill="1" applyBorder="1" applyAlignment="1">
      <alignment horizontal="center"/>
    </xf>
    <xf numFmtId="0" fontId="0" fillId="3" borderId="21" xfId="0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0" fontId="2" fillId="2" borderId="9" xfId="0" applyFont="1" applyFill="1" applyBorder="1" applyAlignment="1">
      <alignment horizontal="center" textRotation="90"/>
    </xf>
    <xf numFmtId="1" fontId="4" fillId="4" borderId="16" xfId="0" applyNumberFormat="1" applyFont="1" applyFill="1" applyBorder="1"/>
    <xf numFmtId="0" fontId="4" fillId="4" borderId="16" xfId="0" applyFont="1" applyFill="1" applyBorder="1"/>
    <xf numFmtId="1" fontId="3" fillId="4" borderId="16" xfId="0" applyNumberFormat="1" applyFont="1" applyFill="1" applyBorder="1"/>
    <xf numFmtId="0" fontId="4" fillId="4" borderId="17" xfId="0" applyFont="1" applyFill="1" applyBorder="1"/>
    <xf numFmtId="1" fontId="4" fillId="4" borderId="14" xfId="0" applyNumberFormat="1" applyFont="1" applyFill="1" applyBorder="1"/>
    <xf numFmtId="0" fontId="4" fillId="4" borderId="14" xfId="0" applyFont="1" applyFill="1" applyBorder="1"/>
    <xf numFmtId="0" fontId="4" fillId="4" borderId="19" xfId="0" applyFont="1" applyFill="1" applyBorder="1"/>
    <xf numFmtId="0" fontId="3" fillId="0" borderId="5" xfId="0" applyFont="1" applyBorder="1" applyAlignment="1">
      <alignment horizontal="center"/>
    </xf>
    <xf numFmtId="0" fontId="9" fillId="2" borderId="18" xfId="0" applyFont="1" applyFill="1" applyBorder="1" applyAlignment="1">
      <alignment horizontal="center"/>
    </xf>
    <xf numFmtId="0" fontId="9" fillId="2" borderId="20" xfId="0" applyFont="1" applyFill="1" applyBorder="1" applyAlignment="1">
      <alignment horizontal="center"/>
    </xf>
    <xf numFmtId="14" fontId="3" fillId="2" borderId="7" xfId="0" applyNumberFormat="1" applyFont="1" applyFill="1" applyBorder="1" applyAlignment="1">
      <alignment horizontal="center" textRotation="90"/>
    </xf>
    <xf numFmtId="0" fontId="0" fillId="2" borderId="15" xfId="0" applyFont="1" applyFill="1" applyBorder="1" applyAlignment="1">
      <alignment horizontal="center"/>
    </xf>
    <xf numFmtId="0" fontId="0" fillId="2" borderId="18" xfId="0" applyFont="1" applyFill="1" applyBorder="1" applyAlignment="1">
      <alignment horizontal="center"/>
    </xf>
    <xf numFmtId="0" fontId="9" fillId="3" borderId="14" xfId="0" applyFont="1" applyFill="1" applyBorder="1" applyAlignment="1">
      <alignment horizontal="center"/>
    </xf>
    <xf numFmtId="1" fontId="3" fillId="4" borderId="14" xfId="0" applyNumberFormat="1" applyFont="1" applyFill="1" applyBorder="1"/>
    <xf numFmtId="0" fontId="8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4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0" fillId="0" borderId="28" xfId="0" applyBorder="1" applyAlignment="1">
      <alignment horizontal="center"/>
    </xf>
    <xf numFmtId="0" fontId="0" fillId="5" borderId="0" xfId="0" applyFill="1" applyAlignment="1">
      <alignment horizontal="center"/>
    </xf>
    <xf numFmtId="0" fontId="0" fillId="0" borderId="5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6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27427</xdr:colOff>
      <xdr:row>4</xdr:row>
      <xdr:rowOff>38100</xdr:rowOff>
    </xdr:from>
    <xdr:to>
      <xdr:col>7</xdr:col>
      <xdr:colOff>494691</xdr:colOff>
      <xdr:row>7</xdr:row>
      <xdr:rowOff>98162</xdr:rowOff>
    </xdr:to>
    <xdr:pic>
      <xdr:nvPicPr>
        <xdr:cNvPr id="2" name="Image 1" descr="logo_pdlnv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677" y="828675"/>
          <a:ext cx="2915189" cy="12602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22"/>
  <sheetViews>
    <sheetView tabSelected="1" view="pageLayout" topLeftCell="A4" zoomScaleNormal="100" workbookViewId="0">
      <selection activeCell="I20" sqref="I20"/>
    </sheetView>
  </sheetViews>
  <sheetFormatPr baseColWidth="10" defaultRowHeight="15"/>
  <cols>
    <col min="1" max="1" width="3.7109375" customWidth="1"/>
    <col min="2" max="2" width="9.140625" customWidth="1"/>
    <col min="3" max="3" width="8.42578125" customWidth="1"/>
    <col min="4" max="4" width="5.140625" customWidth="1"/>
    <col min="5" max="5" width="10" customWidth="1"/>
    <col min="6" max="6" width="2.7109375" customWidth="1"/>
    <col min="7" max="7" width="10.42578125" customWidth="1"/>
    <col min="8" max="8" width="9.42578125" customWidth="1"/>
    <col min="9" max="9" width="5.42578125" customWidth="1"/>
    <col min="10" max="10" width="9.7109375" customWidth="1"/>
    <col min="11" max="11" width="2.5703125" customWidth="1"/>
    <col min="12" max="12" width="1.140625" customWidth="1"/>
    <col min="13" max="13" width="4.28515625" style="2" customWidth="1"/>
    <col min="14" max="14" width="7.42578125" style="2" customWidth="1"/>
    <col min="15" max="15" width="1.42578125" customWidth="1"/>
    <col min="16" max="19" width="4.140625" style="2" customWidth="1"/>
    <col min="20" max="20" width="7.42578125" style="2" customWidth="1"/>
    <col min="21" max="21" width="2" style="2" customWidth="1"/>
    <col min="22" max="22" width="6.42578125" style="2" customWidth="1"/>
    <col min="23" max="23" width="5.140625" customWidth="1"/>
    <col min="24" max="24" width="8.140625" customWidth="1"/>
  </cols>
  <sheetData>
    <row r="1" spans="1:24" ht="15.75" thickBot="1">
      <c r="G1" s="64" t="s">
        <v>24</v>
      </c>
      <c r="H1" s="65"/>
      <c r="I1" s="65"/>
      <c r="J1" s="65"/>
      <c r="K1" s="65"/>
      <c r="L1" s="65"/>
      <c r="M1" s="65"/>
      <c r="N1" s="65" t="s">
        <v>25</v>
      </c>
      <c r="O1" s="65"/>
      <c r="P1" s="65"/>
      <c r="Q1" s="65"/>
      <c r="R1" s="65"/>
      <c r="S1" s="65"/>
      <c r="T1" s="65"/>
      <c r="U1" s="65"/>
      <c r="V1" s="73"/>
    </row>
    <row r="2" spans="1:24" ht="15.75">
      <c r="B2" s="62" t="s">
        <v>26</v>
      </c>
      <c r="C2" s="62"/>
      <c r="D2" s="62"/>
      <c r="E2" s="62"/>
      <c r="G2" s="66" t="s">
        <v>28</v>
      </c>
      <c r="H2" s="66"/>
      <c r="J2" s="67"/>
      <c r="K2" s="67"/>
      <c r="L2" s="67"/>
      <c r="M2" s="67"/>
      <c r="N2" s="74" t="s">
        <v>29</v>
      </c>
      <c r="O2" s="74"/>
      <c r="P2" s="74"/>
      <c r="Q2" s="74"/>
      <c r="S2" s="67"/>
      <c r="T2" s="67"/>
      <c r="U2" s="67"/>
    </row>
    <row r="4" spans="1:24" ht="15.75" thickBot="1">
      <c r="G4" s="63" t="s">
        <v>27</v>
      </c>
      <c r="H4" s="63"/>
      <c r="I4" s="63"/>
      <c r="J4" s="63"/>
      <c r="K4" s="63"/>
    </row>
    <row r="5" spans="1:24">
      <c r="K5" s="1"/>
      <c r="M5" s="54" t="s">
        <v>1</v>
      </c>
      <c r="P5" s="75" t="s">
        <v>11</v>
      </c>
      <c r="Q5" s="76"/>
      <c r="R5" s="76"/>
      <c r="S5" s="77"/>
    </row>
    <row r="6" spans="1:24" ht="27" customHeight="1" thickBot="1">
      <c r="K6" s="1"/>
      <c r="M6" s="32" t="s">
        <v>12</v>
      </c>
      <c r="N6" s="30"/>
      <c r="O6" s="31"/>
      <c r="P6" s="33" t="s">
        <v>7</v>
      </c>
      <c r="Q6" s="34" t="s">
        <v>8</v>
      </c>
      <c r="R6" s="34" t="s">
        <v>9</v>
      </c>
      <c r="S6" s="35" t="s">
        <v>10</v>
      </c>
    </row>
    <row r="7" spans="1:24" ht="52.5" customHeight="1">
      <c r="K7" s="68" t="s">
        <v>13</v>
      </c>
      <c r="L7" s="69"/>
      <c r="M7" s="57">
        <v>38413</v>
      </c>
      <c r="P7" s="36">
        <v>42064</v>
      </c>
      <c r="Q7" s="37">
        <v>42085</v>
      </c>
      <c r="R7" s="37">
        <v>42106</v>
      </c>
      <c r="S7" s="38" t="s">
        <v>6</v>
      </c>
    </row>
    <row r="8" spans="1:24" ht="62.25" customHeight="1" thickBot="1">
      <c r="G8" s="6" t="s">
        <v>23</v>
      </c>
      <c r="H8" s="29" t="s">
        <v>63</v>
      </c>
      <c r="K8" s="70" t="s">
        <v>14</v>
      </c>
      <c r="L8" s="71"/>
      <c r="M8" s="46" t="s">
        <v>30</v>
      </c>
      <c r="N8" s="72" t="s">
        <v>22</v>
      </c>
      <c r="P8" s="39" t="s">
        <v>2</v>
      </c>
      <c r="Q8" s="40" t="s">
        <v>3</v>
      </c>
      <c r="R8" s="40" t="s">
        <v>4</v>
      </c>
      <c r="S8" s="41" t="s">
        <v>2</v>
      </c>
      <c r="T8" s="72" t="s">
        <v>15</v>
      </c>
    </row>
    <row r="9" spans="1:24" ht="8.25" customHeight="1">
      <c r="K9" s="1"/>
      <c r="N9" s="72"/>
      <c r="T9" s="72"/>
    </row>
    <row r="10" spans="1:24" ht="15.75" thickBot="1">
      <c r="A10" s="4"/>
      <c r="B10" s="4"/>
      <c r="C10" s="4"/>
      <c r="D10" s="4"/>
      <c r="E10" s="4"/>
      <c r="F10" s="4"/>
      <c r="G10" s="4"/>
      <c r="H10" s="4"/>
      <c r="I10" s="4"/>
      <c r="J10" s="4"/>
      <c r="K10" s="5" t="s">
        <v>0</v>
      </c>
      <c r="L10" s="4"/>
      <c r="N10" s="72"/>
      <c r="T10" s="72"/>
      <c r="V10" s="2" t="s">
        <v>16</v>
      </c>
      <c r="X10" s="7" t="s">
        <v>17</v>
      </c>
    </row>
    <row r="11" spans="1:24" ht="15.75">
      <c r="A11" s="14">
        <v>1</v>
      </c>
      <c r="B11" s="47" t="s">
        <v>31</v>
      </c>
      <c r="C11" s="47" t="s">
        <v>32</v>
      </c>
      <c r="D11" s="47">
        <v>1998</v>
      </c>
      <c r="E11" s="47" t="s">
        <v>5</v>
      </c>
      <c r="F11" s="48" t="s">
        <v>18</v>
      </c>
      <c r="G11" s="49" t="s">
        <v>33</v>
      </c>
      <c r="H11" s="49" t="s">
        <v>34</v>
      </c>
      <c r="I11" s="49">
        <v>1997</v>
      </c>
      <c r="J11" s="48" t="s">
        <v>4</v>
      </c>
      <c r="K11" s="50" t="s">
        <v>18</v>
      </c>
      <c r="L11" s="4"/>
      <c r="M11" s="58">
        <v>1</v>
      </c>
      <c r="N11" s="21">
        <f t="shared" ref="N11:N18" si="0">MIN(M11:M11)</f>
        <v>1</v>
      </c>
      <c r="O11" s="26"/>
      <c r="P11" s="42">
        <v>1</v>
      </c>
      <c r="Q11" s="42">
        <v>1</v>
      </c>
      <c r="R11" s="42">
        <v>1</v>
      </c>
      <c r="S11" s="42">
        <v>1</v>
      </c>
      <c r="T11" s="22">
        <f t="shared" ref="T11:T18" si="1">SUM(P11:S11)-X11</f>
        <v>3</v>
      </c>
      <c r="V11" s="13">
        <f t="shared" ref="V11:V18" si="2">N11+T11</f>
        <v>4</v>
      </c>
      <c r="X11" s="3">
        <f>MAX(P11:S11)</f>
        <v>1</v>
      </c>
    </row>
    <row r="12" spans="1:24" ht="15.75">
      <c r="A12" s="15">
        <v>2</v>
      </c>
      <c r="B12" s="51" t="s">
        <v>52</v>
      </c>
      <c r="C12" s="51" t="s">
        <v>44</v>
      </c>
      <c r="D12" s="51">
        <v>1997</v>
      </c>
      <c r="E12" s="51" t="s">
        <v>53</v>
      </c>
      <c r="F12" s="51" t="s">
        <v>18</v>
      </c>
      <c r="G12" s="61" t="s">
        <v>54</v>
      </c>
      <c r="H12" s="61" t="s">
        <v>55</v>
      </c>
      <c r="I12" s="61">
        <v>1997</v>
      </c>
      <c r="J12" s="52" t="s">
        <v>45</v>
      </c>
      <c r="K12" s="53" t="s">
        <v>18</v>
      </c>
      <c r="L12" s="4"/>
      <c r="M12" s="59">
        <v>4</v>
      </c>
      <c r="N12" s="12">
        <f t="shared" si="0"/>
        <v>4</v>
      </c>
      <c r="O12" s="27"/>
      <c r="P12" s="43">
        <v>2</v>
      </c>
      <c r="Q12" s="60">
        <v>9</v>
      </c>
      <c r="R12" s="43">
        <v>3</v>
      </c>
      <c r="S12" s="43">
        <v>3</v>
      </c>
      <c r="T12" s="23">
        <f t="shared" si="1"/>
        <v>8</v>
      </c>
      <c r="V12" s="13">
        <f t="shared" si="2"/>
        <v>12</v>
      </c>
      <c r="X12" s="3">
        <f t="shared" ref="X12:X22" si="3">MAX(P12:S12)</f>
        <v>9</v>
      </c>
    </row>
    <row r="13" spans="1:24" ht="15.75" customHeight="1">
      <c r="A13" s="15">
        <v>3</v>
      </c>
      <c r="B13" s="51" t="s">
        <v>39</v>
      </c>
      <c r="C13" s="51" t="s">
        <v>40</v>
      </c>
      <c r="D13" s="51">
        <v>2000</v>
      </c>
      <c r="E13" s="51" t="s">
        <v>5</v>
      </c>
      <c r="F13" s="52" t="s">
        <v>18</v>
      </c>
      <c r="G13" s="51" t="s">
        <v>41</v>
      </c>
      <c r="H13" s="51" t="s">
        <v>42</v>
      </c>
      <c r="I13" s="51">
        <v>2000</v>
      </c>
      <c r="J13" s="52" t="s">
        <v>5</v>
      </c>
      <c r="K13" s="53" t="s">
        <v>18</v>
      </c>
      <c r="L13" s="4"/>
      <c r="M13" s="59">
        <v>3</v>
      </c>
      <c r="N13" s="12">
        <f t="shared" si="0"/>
        <v>3</v>
      </c>
      <c r="O13" s="27"/>
      <c r="P13" s="43">
        <v>3</v>
      </c>
      <c r="Q13" s="43">
        <v>3</v>
      </c>
      <c r="R13" s="43">
        <v>7</v>
      </c>
      <c r="S13" s="43">
        <v>4</v>
      </c>
      <c r="T13" s="23">
        <f t="shared" si="1"/>
        <v>10</v>
      </c>
      <c r="V13" s="13">
        <f t="shared" si="2"/>
        <v>13</v>
      </c>
      <c r="X13" s="3">
        <f t="shared" si="3"/>
        <v>7</v>
      </c>
    </row>
    <row r="14" spans="1:24" ht="15.75">
      <c r="A14" s="15">
        <v>4</v>
      </c>
      <c r="B14" s="11" t="s">
        <v>43</v>
      </c>
      <c r="C14" s="11" t="s">
        <v>44</v>
      </c>
      <c r="D14" s="11">
        <v>1999</v>
      </c>
      <c r="E14" s="10" t="s">
        <v>45</v>
      </c>
      <c r="F14" s="10" t="s">
        <v>18</v>
      </c>
      <c r="G14" s="10" t="s">
        <v>46</v>
      </c>
      <c r="H14" s="10" t="s">
        <v>47</v>
      </c>
      <c r="I14" s="10">
        <v>1998</v>
      </c>
      <c r="J14" s="10" t="s">
        <v>45</v>
      </c>
      <c r="K14" s="17" t="s">
        <v>18</v>
      </c>
      <c r="M14" s="59">
        <v>2</v>
      </c>
      <c r="N14" s="12">
        <f t="shared" si="0"/>
        <v>2</v>
      </c>
      <c r="O14" s="27"/>
      <c r="P14" s="43">
        <v>5</v>
      </c>
      <c r="Q14" s="43">
        <v>2</v>
      </c>
      <c r="R14" s="43">
        <v>6</v>
      </c>
      <c r="S14" s="43">
        <v>5</v>
      </c>
      <c r="T14" s="23">
        <f t="shared" si="1"/>
        <v>12</v>
      </c>
      <c r="V14" s="13">
        <f t="shared" si="2"/>
        <v>14</v>
      </c>
      <c r="X14" s="3">
        <f t="shared" si="3"/>
        <v>6</v>
      </c>
    </row>
    <row r="15" spans="1:24" ht="15.75">
      <c r="A15" s="15">
        <v>5</v>
      </c>
      <c r="B15" s="11" t="s">
        <v>35</v>
      </c>
      <c r="C15" s="11" t="s">
        <v>21</v>
      </c>
      <c r="D15" s="11">
        <v>2000</v>
      </c>
      <c r="E15" s="11" t="s">
        <v>5</v>
      </c>
      <c r="F15" s="10" t="s">
        <v>18</v>
      </c>
      <c r="G15" s="11" t="s">
        <v>36</v>
      </c>
      <c r="H15" s="11" t="s">
        <v>37</v>
      </c>
      <c r="I15" s="11">
        <v>2000</v>
      </c>
      <c r="J15" s="10" t="s">
        <v>38</v>
      </c>
      <c r="K15" s="17" t="s">
        <v>18</v>
      </c>
      <c r="L15" s="4"/>
      <c r="M15" s="59">
        <v>5</v>
      </c>
      <c r="N15" s="12">
        <f t="shared" si="0"/>
        <v>5</v>
      </c>
      <c r="O15" s="27"/>
      <c r="P15" s="43">
        <v>4</v>
      </c>
      <c r="Q15" s="43">
        <v>6</v>
      </c>
      <c r="R15" s="43">
        <v>4</v>
      </c>
      <c r="S15" s="43">
        <v>2</v>
      </c>
      <c r="T15" s="23">
        <f t="shared" si="1"/>
        <v>10</v>
      </c>
      <c r="V15" s="13">
        <f t="shared" si="2"/>
        <v>15</v>
      </c>
      <c r="X15" s="3">
        <f t="shared" si="3"/>
        <v>6</v>
      </c>
    </row>
    <row r="16" spans="1:24" ht="15.75">
      <c r="A16" s="15">
        <v>6</v>
      </c>
      <c r="B16" s="8" t="s">
        <v>56</v>
      </c>
      <c r="C16" s="8" t="s">
        <v>57</v>
      </c>
      <c r="D16" s="11">
        <v>1998</v>
      </c>
      <c r="E16" s="10" t="s">
        <v>5</v>
      </c>
      <c r="F16" s="10" t="s">
        <v>18</v>
      </c>
      <c r="G16" s="10" t="s">
        <v>58</v>
      </c>
      <c r="H16" s="10" t="s">
        <v>59</v>
      </c>
      <c r="I16" s="11">
        <v>1998</v>
      </c>
      <c r="J16" s="10" t="s">
        <v>5</v>
      </c>
      <c r="K16" s="17" t="s">
        <v>18</v>
      </c>
      <c r="M16" s="55">
        <v>8</v>
      </c>
      <c r="N16" s="12">
        <v>9</v>
      </c>
      <c r="O16" s="27"/>
      <c r="P16" s="43">
        <v>7</v>
      </c>
      <c r="Q16" s="43">
        <v>4</v>
      </c>
      <c r="R16" s="60">
        <v>2</v>
      </c>
      <c r="S16" s="43">
        <v>6</v>
      </c>
      <c r="T16" s="23">
        <f t="shared" si="1"/>
        <v>12</v>
      </c>
      <c r="V16" s="13">
        <f t="shared" si="2"/>
        <v>21</v>
      </c>
      <c r="X16" s="3">
        <f t="shared" si="3"/>
        <v>7</v>
      </c>
    </row>
    <row r="17" spans="1:24" ht="15.75">
      <c r="A17" s="15">
        <v>6</v>
      </c>
      <c r="B17" s="8" t="s">
        <v>48</v>
      </c>
      <c r="C17" s="8" t="s">
        <v>49</v>
      </c>
      <c r="D17" s="8">
        <v>1997</v>
      </c>
      <c r="E17" s="8" t="s">
        <v>5</v>
      </c>
      <c r="F17" s="9" t="s">
        <v>19</v>
      </c>
      <c r="G17" s="8" t="s">
        <v>50</v>
      </c>
      <c r="H17" s="8" t="s">
        <v>51</v>
      </c>
      <c r="I17" s="8">
        <v>1997</v>
      </c>
      <c r="J17" s="9" t="s">
        <v>5</v>
      </c>
      <c r="K17" s="16" t="s">
        <v>19</v>
      </c>
      <c r="L17" s="4"/>
      <c r="M17" s="59">
        <v>7</v>
      </c>
      <c r="N17" s="12">
        <f t="shared" si="0"/>
        <v>7</v>
      </c>
      <c r="O17" s="27"/>
      <c r="P17" s="43">
        <v>8</v>
      </c>
      <c r="Q17" s="43">
        <v>5</v>
      </c>
      <c r="R17" s="43">
        <v>5</v>
      </c>
      <c r="S17" s="43">
        <v>7</v>
      </c>
      <c r="T17" s="23">
        <f t="shared" si="1"/>
        <v>17</v>
      </c>
      <c r="V17" s="13">
        <f t="shared" si="2"/>
        <v>24</v>
      </c>
      <c r="X17" s="3">
        <f t="shared" si="3"/>
        <v>8</v>
      </c>
    </row>
    <row r="18" spans="1:24" ht="15.75">
      <c r="A18" s="15">
        <v>8</v>
      </c>
      <c r="B18" s="8" t="s">
        <v>60</v>
      </c>
      <c r="C18" s="8" t="s">
        <v>20</v>
      </c>
      <c r="D18" s="8">
        <v>1999</v>
      </c>
      <c r="E18" s="8" t="s">
        <v>45</v>
      </c>
      <c r="F18" s="9" t="s">
        <v>19</v>
      </c>
      <c r="G18" s="8" t="s">
        <v>61</v>
      </c>
      <c r="H18" s="8" t="s">
        <v>62</v>
      </c>
      <c r="I18" s="8">
        <v>2000</v>
      </c>
      <c r="J18" s="9" t="s">
        <v>45</v>
      </c>
      <c r="K18" s="16" t="s">
        <v>19</v>
      </c>
      <c r="L18" s="4"/>
      <c r="M18" s="59">
        <v>6</v>
      </c>
      <c r="N18" s="12">
        <f t="shared" si="0"/>
        <v>6</v>
      </c>
      <c r="O18" s="27"/>
      <c r="P18" s="43">
        <v>6</v>
      </c>
      <c r="Q18" s="60">
        <v>9</v>
      </c>
      <c r="R18" s="43">
        <v>8</v>
      </c>
      <c r="S18" s="43">
        <v>7</v>
      </c>
      <c r="T18" s="23">
        <f t="shared" si="1"/>
        <v>21</v>
      </c>
      <c r="V18" s="13">
        <f t="shared" si="2"/>
        <v>27</v>
      </c>
      <c r="X18" s="3">
        <f t="shared" si="3"/>
        <v>9</v>
      </c>
    </row>
    <row r="19" spans="1:24" ht="15.75">
      <c r="A19" s="15">
        <v>9</v>
      </c>
      <c r="B19" s="9"/>
      <c r="C19" s="9"/>
      <c r="D19" s="9"/>
      <c r="E19" s="9"/>
      <c r="F19" s="9"/>
      <c r="G19" s="9"/>
      <c r="H19" s="9"/>
      <c r="I19" s="9"/>
      <c r="J19" s="9"/>
      <c r="K19" s="16"/>
      <c r="L19" s="4"/>
      <c r="M19" s="55"/>
      <c r="N19" s="12">
        <f t="shared" ref="N19:N22" si="4">MIN(M19:M19)</f>
        <v>0</v>
      </c>
      <c r="O19" s="27"/>
      <c r="P19" s="43"/>
      <c r="Q19" s="43"/>
      <c r="R19" s="43"/>
      <c r="S19" s="43"/>
      <c r="T19" s="23">
        <f t="shared" ref="T19:T22" si="5">SUM(P19:S19)-X19</f>
        <v>0</v>
      </c>
      <c r="V19" s="13">
        <f t="shared" ref="V19:V22" si="6">N19+T19</f>
        <v>0</v>
      </c>
      <c r="X19" s="3">
        <f t="shared" si="3"/>
        <v>0</v>
      </c>
    </row>
    <row r="20" spans="1:24" ht="15.75">
      <c r="A20" s="15">
        <v>10</v>
      </c>
      <c r="B20" s="8"/>
      <c r="C20" s="8"/>
      <c r="D20" s="11"/>
      <c r="E20" s="10"/>
      <c r="F20" s="10"/>
      <c r="G20" s="10"/>
      <c r="H20" s="10"/>
      <c r="I20" s="11"/>
      <c r="J20" s="10"/>
      <c r="K20" s="17"/>
      <c r="M20" s="45"/>
      <c r="N20" s="12">
        <f t="shared" si="4"/>
        <v>0</v>
      </c>
      <c r="O20" s="27"/>
      <c r="P20" s="43"/>
      <c r="Q20" s="43"/>
      <c r="R20" s="43"/>
      <c r="S20" s="43"/>
      <c r="T20" s="23">
        <f t="shared" si="5"/>
        <v>0</v>
      </c>
      <c r="V20" s="13">
        <f t="shared" si="6"/>
        <v>0</v>
      </c>
      <c r="X20" s="3">
        <f t="shared" si="3"/>
        <v>0</v>
      </c>
    </row>
    <row r="21" spans="1:24" ht="15.75">
      <c r="A21" s="15">
        <v>11</v>
      </c>
      <c r="B21" s="8"/>
      <c r="C21" s="8"/>
      <c r="D21" s="8"/>
      <c r="E21" s="9"/>
      <c r="F21" s="9"/>
      <c r="G21" s="9"/>
      <c r="H21" s="9"/>
      <c r="I21" s="9"/>
      <c r="J21" s="9"/>
      <c r="K21" s="16"/>
      <c r="L21" s="4"/>
      <c r="M21" s="55"/>
      <c r="N21" s="12">
        <f t="shared" si="4"/>
        <v>0</v>
      </c>
      <c r="O21" s="27"/>
      <c r="P21" s="43"/>
      <c r="Q21" s="43"/>
      <c r="R21" s="43"/>
      <c r="S21" s="43"/>
      <c r="T21" s="23">
        <f t="shared" si="5"/>
        <v>0</v>
      </c>
      <c r="V21" s="13">
        <f t="shared" si="6"/>
        <v>0</v>
      </c>
      <c r="X21" s="3">
        <f t="shared" si="3"/>
        <v>0</v>
      </c>
    </row>
    <row r="22" spans="1:24" ht="16.5" thickBot="1">
      <c r="A22" s="18">
        <v>12</v>
      </c>
      <c r="B22" s="19"/>
      <c r="C22" s="19"/>
      <c r="D22" s="19"/>
      <c r="E22" s="19"/>
      <c r="F22" s="19"/>
      <c r="G22" s="19"/>
      <c r="H22" s="19"/>
      <c r="I22" s="19"/>
      <c r="J22" s="19"/>
      <c r="K22" s="20"/>
      <c r="L22" s="4"/>
      <c r="M22" s="56"/>
      <c r="N22" s="24">
        <f t="shared" si="4"/>
        <v>0</v>
      </c>
      <c r="O22" s="28"/>
      <c r="P22" s="44"/>
      <c r="Q22" s="44"/>
      <c r="R22" s="44"/>
      <c r="S22" s="44"/>
      <c r="T22" s="25">
        <f t="shared" si="5"/>
        <v>0</v>
      </c>
      <c r="V22" s="13">
        <f t="shared" si="6"/>
        <v>0</v>
      </c>
      <c r="X22" s="3">
        <f t="shared" si="3"/>
        <v>0</v>
      </c>
    </row>
  </sheetData>
  <sheetProtection password="9F03" sheet="1" objects="1" scenarios="1"/>
  <sortState ref="B11:V18">
    <sortCondition ref="V11"/>
  </sortState>
  <mergeCells count="13">
    <mergeCell ref="K7:L7"/>
    <mergeCell ref="K8:L8"/>
    <mergeCell ref="N8:N10"/>
    <mergeCell ref="T8:T10"/>
    <mergeCell ref="N1:V1"/>
    <mergeCell ref="N2:Q2"/>
    <mergeCell ref="S2:U2"/>
    <mergeCell ref="P5:S5"/>
    <mergeCell ref="B2:E2"/>
    <mergeCell ref="G4:K4"/>
    <mergeCell ref="G1:M1"/>
    <mergeCell ref="G2:H2"/>
    <mergeCell ref="J2:M2"/>
  </mergeCells>
  <pageMargins left="0.25" right="0.25" top="0.97916666666666663" bottom="0.75" header="0.3" footer="0.3"/>
  <pageSetup paperSize="9" orientation="landscape" horizontalDpi="0" verticalDpi="0" r:id="rId1"/>
  <headerFooter>
    <oddHeader>&amp;C&amp;"-,Gras"&amp;24 29 er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Feuil2</vt:lpstr>
      <vt:lpstr>Feuil3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</dc:creator>
  <cp:lastModifiedBy>UTILISATEUR</cp:lastModifiedBy>
  <dcterms:created xsi:type="dcterms:W3CDTF">2015-05-26T14:33:12Z</dcterms:created>
  <dcterms:modified xsi:type="dcterms:W3CDTF">2015-06-02T14:09:45Z</dcterms:modified>
</cp:coreProperties>
</file>